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4 (1)\Меню по контракту\"/>
    </mc:Choice>
  </mc:AlternateContent>
  <bookViews>
    <workbookView xWindow="0" yWindow="0" windowWidth="13125" windowHeight="5475"/>
  </bookViews>
  <sheets>
    <sheet name="9" sheetId="9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G18" i="9" l="1"/>
  <c r="H18" i="9"/>
  <c r="I18" i="9"/>
  <c r="J18" i="9"/>
  <c r="G7" i="9"/>
  <c r="H7" i="9"/>
  <c r="I7" i="9"/>
  <c r="J7" i="9"/>
  <c r="E18" i="9" l="1"/>
  <c r="F18" i="9"/>
  <c r="E7" i="9" l="1"/>
  <c r="F7" i="9"/>
  <c r="F19" i="9" s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<sst xmlns="http://schemas.openxmlformats.org/spreadsheetml/2006/main" count="37" uniqueCount="34">
  <si>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</si>
  <si>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</si>
  <si>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</si>
  <si>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</si>
  <si>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</si>
  <si>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</si>
  <si>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</si>
  <si>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</si>
  <si>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</si>
  <si>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</si>
  <si>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</si>
  <si>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</si>
  <si>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</si>
  <si>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</si>
  <si>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</si>
  <si>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№ рец.</t>
  </si>
  <si>
    <t>Выход, г</t>
  </si>
  <si>
    <t>Чай с сахаром</t>
  </si>
  <si>
    <t xml:space="preserve">хлеб </t>
  </si>
  <si>
    <t>Хлеб ржаной</t>
  </si>
  <si>
    <t>Хлеб пшеничный</t>
  </si>
  <si>
    <t>напиток</t>
  </si>
  <si>
    <t>выпечка</t>
  </si>
  <si>
    <t>Булка домашняя</t>
  </si>
  <si>
    <t>Птица отварная</t>
  </si>
  <si>
    <t>МБОУ  С(К)ОШИ г.Нытвы</t>
  </si>
  <si>
    <t>Каша пшенная молочная с маслом</t>
  </si>
  <si>
    <t>гор.блюдо</t>
  </si>
  <si>
    <t>Суп картофельный с бобовыми</t>
  </si>
  <si>
    <t>1 блюдо</t>
  </si>
  <si>
    <t>Каша пшеничная  вязкая</t>
  </si>
  <si>
    <t>1-4класс</t>
  </si>
  <si>
    <t>День 9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</si>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</sst>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left"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Protection="1">
      <protection locked="0"/>
    </xf>
    <xf numFmtId="0" fontId="1" fillId="3" borderId="18" xfId="0" applyFont="1" applyFill="1" applyBorder="1" applyAlignment="1" applyProtection="1">
      <alignment wrapText="1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21" xfId="0" applyFill="1" applyBorder="1"/>
    <xf numFmtId="0" fontId="0" fillId="3" borderId="22" xfId="0" applyFill="1" applyBorder="1"/>
    <xf numFmtId="0" fontId="0" fillId="2" borderId="23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0" fillId="3" borderId="24" xfId="0" applyNumberFormat="1" applyFill="1" applyBorder="1" applyAlignment="1" applyProtection="1">
      <alignment horizontal="center"/>
      <protection locked="0"/>
    </xf>
    <xf numFmtId="2" fontId="0" fillId="3" borderId="25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3" borderId="20" xfId="0" applyFill="1" applyBorder="1"/>
    <xf numFmtId="1" fontId="0" fillId="3" borderId="6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0" fillId="3" borderId="26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25</v>
      </c>
      <c r="C1" s="74"/>
      <c r="D1" s="75"/>
      <c r="E1" t="s">
        <v>14</v>
      </c>
      <c r="F1" s="14"/>
      <c r="G1" t="s">
        <v>31</v>
      </c>
      <c r="I1" t="s">
        <v>32</v>
      </c>
      <c r="J1" s="40"/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15</v>
      </c>
      <c r="D3" s="8" t="s">
        <v>3</v>
      </c>
      <c r="E3" s="8" t="s">
        <v>16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x14ac:dyDescent="0.25">
      <c r="A4" s="2" t="s">
        <v>9</v>
      </c>
      <c r="B4" s="62" t="s">
        <v>21</v>
      </c>
      <c r="C4" s="63"/>
      <c r="D4" s="64" t="s">
        <v>17</v>
      </c>
      <c r="E4" s="65">
        <v>200</v>
      </c>
      <c r="F4" s="66">
        <v>5</v>
      </c>
      <c r="G4" s="66">
        <v>38</v>
      </c>
      <c r="H4" s="66">
        <v>0.2</v>
      </c>
      <c r="I4" s="66">
        <v>0.1</v>
      </c>
      <c r="J4" s="67">
        <v>9.3000000000000007</v>
      </c>
    </row>
    <row r="5" spans="1:10" x14ac:dyDescent="0.25">
      <c r="A5" s="4"/>
      <c r="B5" s="68" t="s">
        <v>27</v>
      </c>
      <c r="C5" s="46"/>
      <c r="D5" s="47" t="s">
        <v>26</v>
      </c>
      <c r="E5" s="31">
        <v>250</v>
      </c>
      <c r="F5" s="32">
        <v>16</v>
      </c>
      <c r="G5" s="48">
        <v>292.2</v>
      </c>
      <c r="H5" s="48">
        <v>9.1</v>
      </c>
      <c r="I5" s="48">
        <v>9.07</v>
      </c>
      <c r="J5" s="49">
        <v>46.56</v>
      </c>
    </row>
    <row r="6" spans="1:10" x14ac:dyDescent="0.25">
      <c r="A6" s="4"/>
      <c r="B6" s="68" t="s">
        <v>22</v>
      </c>
      <c r="C6" s="29"/>
      <c r="D6" s="30" t="s">
        <v>23</v>
      </c>
      <c r="E6" s="31">
        <v>75</v>
      </c>
      <c r="F6" s="32">
        <v>9</v>
      </c>
      <c r="G6" s="27">
        <v>236.25</v>
      </c>
      <c r="H6" s="27">
        <v>5.25</v>
      </c>
      <c r="I6" s="27">
        <v>8.3800000000000008</v>
      </c>
      <c r="J6" s="28">
        <v>34.75</v>
      </c>
    </row>
    <row r="7" spans="1:10" x14ac:dyDescent="0.25">
      <c r="A7" s="4"/>
      <c r="B7" s="69"/>
      <c r="C7" s="1"/>
      <c r="D7" s="22"/>
      <c r="E7" s="55">
        <f t="shared" ref="E7:F7" si="0">SUM(E4:E6)</f>
        <v>525</v>
      </c>
      <c r="F7" s="56">
        <f t="shared" si="0"/>
        <v>30</v>
      </c>
      <c r="G7" s="56">
        <f>SUM(G4:G6)</f>
        <v>566.45000000000005</v>
      </c>
      <c r="H7" s="56">
        <f>SUM(H4:H6)</f>
        <v>14.549999999999999</v>
      </c>
      <c r="I7" s="56">
        <f>SUM(I4:I6)</f>
        <v>17.55</v>
      </c>
      <c r="J7" s="71">
        <f>SUM(J4:J6)</f>
        <v>90.61</v>
      </c>
    </row>
    <row r="8" spans="1:10" ht="15.75" thickBot="1" x14ac:dyDescent="0.3">
      <c r="A8" s="5"/>
      <c r="B8" s="39"/>
      <c r="C8" s="6"/>
      <c r="D8" s="23"/>
      <c r="E8" s="12"/>
      <c r="F8" s="17"/>
      <c r="G8" s="17"/>
      <c r="H8" s="17"/>
      <c r="I8" s="17"/>
      <c r="J8" s="44"/>
    </row>
    <row r="9" spans="1:10" x14ac:dyDescent="0.25">
      <c r="A9" s="2" t="s">
        <v>10</v>
      </c>
      <c r="B9" s="69"/>
      <c r="C9" s="3"/>
      <c r="D9" s="21"/>
      <c r="E9" s="10"/>
      <c r="F9" s="15"/>
      <c r="G9" s="15"/>
      <c r="H9" s="15"/>
      <c r="I9" s="15"/>
      <c r="J9" s="45"/>
    </row>
    <row r="10" spans="1:10" x14ac:dyDescent="0.25">
      <c r="A10" s="4"/>
      <c r="B10" s="69"/>
      <c r="C10" s="1"/>
      <c r="D10" s="22"/>
      <c r="E10" s="11"/>
      <c r="F10" s="16"/>
      <c r="G10" s="16"/>
      <c r="H10" s="16"/>
      <c r="I10" s="16"/>
      <c r="J10" s="43"/>
    </row>
    <row r="11" spans="1:10" ht="15.75" thickBot="1" x14ac:dyDescent="0.3">
      <c r="A11" s="5"/>
      <c r="B11" s="39"/>
      <c r="C11" s="6"/>
      <c r="D11" s="23"/>
      <c r="E11" s="12"/>
      <c r="F11" s="17"/>
      <c r="G11" s="17"/>
      <c r="H11" s="17"/>
      <c r="I11" s="17"/>
      <c r="J11" s="44"/>
    </row>
    <row r="12" spans="1:10" x14ac:dyDescent="0.25">
      <c r="A12" s="4"/>
      <c r="B12" s="57" t="s">
        <v>29</v>
      </c>
      <c r="C12" s="18"/>
      <c r="D12" s="53" t="s">
        <v>28</v>
      </c>
      <c r="E12" s="50">
        <v>200</v>
      </c>
      <c r="F12" s="51">
        <v>8</v>
      </c>
      <c r="G12" s="51">
        <v>97.8</v>
      </c>
      <c r="H12" s="51">
        <v>12.47</v>
      </c>
      <c r="I12" s="51">
        <v>13.1</v>
      </c>
      <c r="J12" s="52">
        <v>12.62</v>
      </c>
    </row>
    <row r="13" spans="1:10" x14ac:dyDescent="0.25">
      <c r="A13" s="4" t="s">
        <v>11</v>
      </c>
      <c r="B13" s="37" t="s">
        <v>12</v>
      </c>
      <c r="C13" s="41"/>
      <c r="D13" s="42" t="s">
        <v>24</v>
      </c>
      <c r="E13" s="26">
        <v>90</v>
      </c>
      <c r="F13" s="27">
        <f>6.5+36.76-0.49</f>
        <v>42.769999999999996</v>
      </c>
      <c r="G13" s="27">
        <v>156.6</v>
      </c>
      <c r="H13" s="27">
        <v>14.58</v>
      </c>
      <c r="I13" s="27">
        <v>10.8</v>
      </c>
      <c r="J13" s="28">
        <v>0.27</v>
      </c>
    </row>
    <row r="14" spans="1:10" x14ac:dyDescent="0.25">
      <c r="A14" s="4"/>
      <c r="B14" s="37" t="s">
        <v>13</v>
      </c>
      <c r="C14" s="29"/>
      <c r="D14" s="54" t="s">
        <v>30</v>
      </c>
      <c r="E14" s="58">
        <v>150</v>
      </c>
      <c r="F14" s="59">
        <v>6</v>
      </c>
      <c r="G14" s="60">
        <v>179.56</v>
      </c>
      <c r="H14" s="60">
        <v>6.15</v>
      </c>
      <c r="I14" s="60">
        <v>4.83</v>
      </c>
      <c r="J14" s="61">
        <v>27.66</v>
      </c>
    </row>
    <row r="15" spans="1:10" x14ac:dyDescent="0.25">
      <c r="A15" s="4"/>
      <c r="B15" s="37" t="s">
        <v>18</v>
      </c>
      <c r="C15" s="24"/>
      <c r="D15" s="25" t="s">
        <v>19</v>
      </c>
      <c r="E15" s="26">
        <v>30</v>
      </c>
      <c r="F15" s="27">
        <v>2</v>
      </c>
      <c r="G15" s="27">
        <v>60.3</v>
      </c>
      <c r="H15" s="27">
        <v>2.4</v>
      </c>
      <c r="I15" s="27">
        <v>0.45</v>
      </c>
      <c r="J15" s="28">
        <v>12.03</v>
      </c>
    </row>
    <row r="16" spans="1:10" x14ac:dyDescent="0.25">
      <c r="A16" s="4"/>
      <c r="B16" s="37" t="s">
        <v>18</v>
      </c>
      <c r="C16" s="33"/>
      <c r="D16" s="34" t="s">
        <v>20</v>
      </c>
      <c r="E16" s="35">
        <v>30</v>
      </c>
      <c r="F16" s="36">
        <v>2</v>
      </c>
      <c r="G16" s="27">
        <v>70.2</v>
      </c>
      <c r="H16" s="27">
        <v>2.2799999999999998</v>
      </c>
      <c r="I16" s="27">
        <v>0.24</v>
      </c>
      <c r="J16" s="28">
        <v>14.76</v>
      </c>
    </row>
    <row r="17" spans="1:10" x14ac:dyDescent="0.25">
      <c r="A17" s="4"/>
      <c r="B17" s="38" t="s">
        <v>21</v>
      </c>
      <c r="C17" s="33"/>
      <c r="D17" s="54" t="s">
        <v>17</v>
      </c>
      <c r="E17" s="58">
        <v>200</v>
      </c>
      <c r="F17" s="59">
        <v>5</v>
      </c>
      <c r="G17" s="60">
        <v>38</v>
      </c>
      <c r="H17" s="60">
        <v>0.2</v>
      </c>
      <c r="I17" s="60">
        <v>0.1</v>
      </c>
      <c r="J17" s="61">
        <v>9.3000000000000007</v>
      </c>
    </row>
    <row r="18" spans="1:10" x14ac:dyDescent="0.25">
      <c r="A18" s="4"/>
      <c r="B18" s="70"/>
      <c r="C18" s="1"/>
      <c r="D18" s="22"/>
      <c r="E18" s="55">
        <f t="shared" ref="E18:J18" si="1">SUM(E12:E17)</f>
        <v>700</v>
      </c>
      <c r="F18" s="56">
        <f t="shared" si="1"/>
        <v>65.77</v>
      </c>
      <c r="G18" s="56">
        <f t="shared" si="1"/>
        <v>602.46</v>
      </c>
      <c r="H18" s="56">
        <f t="shared" si="1"/>
        <v>38.080000000000005</v>
      </c>
      <c r="I18" s="56">
        <f t="shared" si="1"/>
        <v>29.519999999999996</v>
      </c>
      <c r="J18" s="71">
        <f t="shared" si="1"/>
        <v>76.64</v>
      </c>
    </row>
    <row r="19" spans="1:10" x14ac:dyDescent="0.25">
      <c r="A19" s="4"/>
      <c r="B19" s="70"/>
      <c r="C19" s="18"/>
      <c r="D19" s="54" t="s">
        <v>33</v>
      </c>
      <c r="E19" s="19"/>
      <c r="F19" s="72">
        <f>F7+F18</f>
        <v>95.77</v>
      </c>
      <c r="G19" s="19"/>
      <c r="H19" s="19"/>
      <c r="I19" s="19"/>
      <c r="J19" s="20"/>
    </row>
    <row r="20" spans="1:10" ht="15.75" thickBot="1" x14ac:dyDescent="0.3">
      <c r="A20" s="5"/>
      <c r="B20" s="39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2023-09-25T07:41:31Z</cp:lastPrinted>
  <dcterms:created xsi:type="dcterms:W3CDTF">2015-06-05T18:19:34Z</dcterms:created>
  <dcterms:modified xsi:type="dcterms:W3CDTF">2024-01-15T03:09:56Z</dcterms:modified>
</cp:coreProperties>
</file>